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750" yWindow="885" windowWidth="27495" windowHeight="11100"/>
  </bookViews>
  <sheets>
    <sheet name="课程班级考试信息" sheetId="2" r:id="rId1"/>
    <sheet name="Sheet1" sheetId="3" r:id="rId2"/>
    <sheet name="Sheet2" sheetId="4" r:id="rId3"/>
  </sheets>
  <calcPr calcId="144525"/>
</workbook>
</file>

<file path=xl/calcChain.xml><?xml version="1.0" encoding="utf-8"?>
<calcChain xmlns="http://schemas.openxmlformats.org/spreadsheetml/2006/main">
  <c r="B3" i="4" l="1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2" i="4"/>
</calcChain>
</file>

<file path=xl/sharedStrings.xml><?xml version="1.0" encoding="utf-8"?>
<sst xmlns="http://schemas.openxmlformats.org/spreadsheetml/2006/main" count="249" uniqueCount="109">
  <si>
    <t>课程编号</t>
  </si>
  <si>
    <t>课程名称</t>
  </si>
  <si>
    <t>考试日期</t>
  </si>
  <si>
    <t>监考人员</t>
  </si>
  <si>
    <t>考试地点</t>
  </si>
  <si>
    <t>016B2101</t>
  </si>
  <si>
    <t>化学学科前沿讲座</t>
  </si>
  <si>
    <t>上午</t>
  </si>
  <si>
    <t>016S2101</t>
  </si>
  <si>
    <t>结构表征分析方法</t>
  </si>
  <si>
    <t>016S2102</t>
  </si>
  <si>
    <t>波谱学</t>
  </si>
  <si>
    <t>016S2103</t>
  </si>
  <si>
    <t>化学信息学与科技论文英文写作</t>
  </si>
  <si>
    <t>016S2104</t>
  </si>
  <si>
    <t>有机合成化学</t>
  </si>
  <si>
    <t>016S2105</t>
  </si>
  <si>
    <t>无机合成化学</t>
  </si>
  <si>
    <t>016S2106</t>
  </si>
  <si>
    <t>现代分离科学</t>
  </si>
  <si>
    <t>016S2107</t>
  </si>
  <si>
    <t>量子化学基础</t>
  </si>
  <si>
    <t>016S2108</t>
  </si>
  <si>
    <t>高等高分子化学</t>
  </si>
  <si>
    <t>016S2109</t>
  </si>
  <si>
    <t>化学工艺学</t>
  </si>
  <si>
    <t>016S2110</t>
  </si>
  <si>
    <t>化学反应工程</t>
  </si>
  <si>
    <t>016S2111</t>
  </si>
  <si>
    <t>化工热力学</t>
  </si>
  <si>
    <t>016S2112</t>
  </si>
  <si>
    <t>化学课程与教材研究</t>
  </si>
  <si>
    <t>016S2113</t>
  </si>
  <si>
    <t>化学教学设计与实施</t>
  </si>
  <si>
    <t>016S2114</t>
  </si>
  <si>
    <t>化学学习论</t>
  </si>
  <si>
    <t>016S2115</t>
  </si>
  <si>
    <t>化学教育测量与评价</t>
  </si>
  <si>
    <t>016S2116</t>
  </si>
  <si>
    <t>化学教育研究专题</t>
  </si>
  <si>
    <t>016S2117</t>
  </si>
  <si>
    <t>科学课程与教材研究</t>
  </si>
  <si>
    <t>016S2118</t>
  </si>
  <si>
    <t>科学课教学设计与实施</t>
  </si>
  <si>
    <t>016S2119</t>
  </si>
  <si>
    <t>科学学习论</t>
  </si>
  <si>
    <t>016S2120</t>
  </si>
  <si>
    <t>科学教育测量与评价</t>
  </si>
  <si>
    <t>016S2121</t>
  </si>
  <si>
    <t>科学教育研究专题</t>
  </si>
  <si>
    <t>016S3201</t>
  </si>
  <si>
    <t>高等无机化学</t>
  </si>
  <si>
    <t>016S3202</t>
  </si>
  <si>
    <t>无机材料化学</t>
  </si>
  <si>
    <t>016S3203</t>
  </si>
  <si>
    <t>配位化学与晶体工程</t>
  </si>
  <si>
    <t>016S3204</t>
  </si>
  <si>
    <t>现代光分析化学</t>
  </si>
  <si>
    <t>016S3205</t>
  </si>
  <si>
    <t>现代电分析化学</t>
  </si>
  <si>
    <t>016S3206</t>
  </si>
  <si>
    <t>化学计量学</t>
  </si>
  <si>
    <t>016S3207</t>
  </si>
  <si>
    <t>生物传感器</t>
  </si>
  <si>
    <t>016S3208</t>
  </si>
  <si>
    <t>高等有机化学</t>
  </si>
  <si>
    <t>016S3209</t>
  </si>
  <si>
    <t>天然产物化学</t>
  </si>
  <si>
    <t>016S3210</t>
  </si>
  <si>
    <t>有机催化化学</t>
  </si>
  <si>
    <t>016S3211</t>
  </si>
  <si>
    <t>化学研究中的荧光技术</t>
  </si>
  <si>
    <t>016S3212</t>
  </si>
  <si>
    <t>胶体与界面化学</t>
  </si>
  <si>
    <t>016S3214</t>
  </si>
  <si>
    <t>计算化学与分子模拟</t>
  </si>
  <si>
    <t>016S3215</t>
  </si>
  <si>
    <t>群论在化学中的应用</t>
  </si>
  <si>
    <t>016S3217</t>
  </si>
  <si>
    <t>高聚物结构与性能</t>
  </si>
  <si>
    <t>016S3218</t>
  </si>
  <si>
    <t>化学生物学</t>
  </si>
  <si>
    <t>016S3223</t>
  </si>
  <si>
    <t>化学教学资源开发</t>
  </si>
  <si>
    <t>016S3228</t>
  </si>
  <si>
    <t>STEM课程教学资源的开发与利用</t>
  </si>
  <si>
    <t>上午</t>
    <phoneticPr fontId="1" type="noConversion"/>
  </si>
  <si>
    <t>上午</t>
    <phoneticPr fontId="1" type="noConversion"/>
  </si>
  <si>
    <t>下午</t>
    <phoneticPr fontId="1" type="noConversion"/>
  </si>
  <si>
    <t>下午</t>
    <phoneticPr fontId="1" type="noConversion"/>
  </si>
  <si>
    <t>上午</t>
    <phoneticPr fontId="1" type="noConversion"/>
  </si>
  <si>
    <t>上午</t>
    <phoneticPr fontId="1" type="noConversion"/>
  </si>
  <si>
    <t>下午</t>
    <phoneticPr fontId="1" type="noConversion"/>
  </si>
  <si>
    <t>下午</t>
    <phoneticPr fontId="1" type="noConversion"/>
  </si>
  <si>
    <t>考试人数</t>
    <phoneticPr fontId="1" type="noConversion"/>
  </si>
  <si>
    <t>考试时间
上午8:30-11:30
下午14:30-17:30</t>
    <phoneticPr fontId="1" type="noConversion"/>
  </si>
  <si>
    <t>文津楼101</t>
  </si>
  <si>
    <t>文津楼101</t>
    <phoneticPr fontId="1" type="noConversion"/>
  </si>
  <si>
    <t>文津楼101</t>
    <phoneticPr fontId="1" type="noConversion"/>
  </si>
  <si>
    <t>文津楼101、201</t>
    <phoneticPr fontId="1" type="noConversion"/>
  </si>
  <si>
    <t>文津楼101</t>
    <phoneticPr fontId="1" type="noConversion"/>
  </si>
  <si>
    <t>文津楼101</t>
    <phoneticPr fontId="1" type="noConversion"/>
  </si>
  <si>
    <t>文津楼101、201</t>
    <phoneticPr fontId="1" type="noConversion"/>
  </si>
  <si>
    <t>文津楼101</t>
    <phoneticPr fontId="1" type="noConversion"/>
  </si>
  <si>
    <t>文津楼101</t>
    <phoneticPr fontId="1" type="noConversion"/>
  </si>
  <si>
    <t>文津楼101</t>
    <phoneticPr fontId="1" type="noConversion"/>
  </si>
  <si>
    <t>文津楼101</t>
    <phoneticPr fontId="1" type="noConversion"/>
  </si>
  <si>
    <t>文津楼101</t>
    <phoneticPr fontId="1" type="noConversion"/>
  </si>
  <si>
    <t>2017-2018-1研究生期末考试安排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</si>
</sst>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d&quot;日&quot;;@"/>
  </numFmts>
  <fonts count="5" x14ac:knownFonts="1">
    <font>
      <sz val="11"/>
      <color rgb="FF000000"/>
      <name val="Calibri"/>
      <family val="2"/>
    </font>
    <font>
      <sz val="9"/>
      <name val="宋体"/>
      <family val="3"/>
      <charset val="134"/>
    </font>
    <font>
      <sz val="16"/>
      <color rgb="FF000000"/>
      <name val="华文中宋"/>
      <family val="3"/>
      <charset val="134"/>
    </font>
    <font>
      <b/>
      <sz val="11"/>
      <color rgb="FF000000"/>
      <name val="宋体"/>
      <family val="2"/>
    </font>
    <font>
      <sz val="11"/>
      <color rgb="FF000000"/>
      <name val="宋体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 applyNumberFormat="0" applyBorder="0" applyAlignment="0"/>
  </cellStyleXfs>
  <cellXfs count="18">
    <xf numFmtId="0" fontId="0" fillId="0" borderId="0" xfId="0" applyFill="1" applyProtection="1"/>
    <xf numFmtId="176" fontId="0" fillId="0" borderId="0" xfId="0" applyNumberFormat="1" applyFill="1" applyProtection="1"/>
    <xf numFmtId="0" fontId="2" fillId="0" borderId="0" xfId="0" applyFont="1" applyFill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Protection="1"/>
    <xf numFmtId="0" fontId="4" fillId="2" borderId="3" xfId="0" applyFont="1" applyFill="1" applyBorder="1" applyAlignment="1" applyProtection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center" wrapText="1"/>
    </xf>
    <xf numFmtId="176" fontId="4" fillId="2" borderId="4" xfId="0" applyNumberFormat="1" applyFont="1" applyFill="1" applyBorder="1" applyAlignment="1" applyProtection="1">
      <alignment horizontal="center" vertical="center" wrapText="1"/>
    </xf>
    <xf numFmtId="0" fontId="4" fillId="2" borderId="4" xfId="0" applyNumberFormat="1" applyFont="1" applyFill="1" applyBorder="1" applyAlignment="1" applyProtection="1">
      <alignment horizontal="center" vertical="center" wrapText="1"/>
    </xf>
    <xf numFmtId="0" fontId="0" fillId="2" borderId="0" xfId="0" applyFont="1" applyFill="1" applyProtection="1"/>
    <xf numFmtId="0" fontId="4" fillId="2" borderId="5" xfId="0" applyFont="1" applyFill="1" applyBorder="1" applyAlignment="1" applyProtection="1">
      <alignment horizontal="center" vertical="center" wrapText="1"/>
    </xf>
    <xf numFmtId="0" fontId="4" fillId="2" borderId="6" xfId="0" applyFont="1" applyFill="1" applyBorder="1" applyAlignment="1" applyProtection="1">
      <alignment horizontal="center" vertical="center" wrapText="1"/>
    </xf>
    <xf numFmtId="176" fontId="4" fillId="2" borderId="6" xfId="0" applyNumberFormat="1" applyFont="1" applyFill="1" applyBorder="1" applyAlignment="1" applyProtection="1">
      <alignment horizontal="center" vertical="center" wrapText="1"/>
    </xf>
    <xf numFmtId="0" fontId="4" fillId="2" borderId="6" xfId="0" applyNumberFormat="1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4" fillId="2" borderId="8" xfId="0" applyNumberFormat="1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tabSelected="1" workbookViewId="0">
      <selection activeCell="K8" sqref="K8"/>
    </sheetView>
  </sheetViews>
  <sheetFormatPr defaultRowHeight="15" x14ac:dyDescent="0.25"/>
  <cols>
    <col min="1" max="1" width="16.140625" customWidth="1"/>
    <col min="2" max="2" width="34.85546875" customWidth="1"/>
    <col min="3" max="3" width="18.140625" style="1" customWidth="1"/>
    <col min="4" max="4" width="23.5703125" customWidth="1"/>
    <col min="5" max="5" width="18.7109375" customWidth="1"/>
    <col min="6" max="6" width="11" customWidth="1"/>
    <col min="7" max="7" width="20.7109375" customWidth="1"/>
  </cols>
  <sheetData>
    <row r="1" spans="1:7" s="2" customFormat="1" ht="42.75" customHeight="1" thickBot="1" x14ac:dyDescent="0.3">
      <c r="A1" s="16" t="s">
        <v>108</v>
      </c>
      <c r="B1" s="16"/>
      <c r="C1" s="16"/>
      <c r="D1" s="16"/>
      <c r="E1" s="16"/>
      <c r="F1" s="16"/>
      <c r="G1" s="16"/>
    </row>
    <row r="2" spans="1:7" s="6" customFormat="1" ht="44.25" customHeight="1" x14ac:dyDescent="0.25">
      <c r="A2" s="3" t="s">
        <v>0</v>
      </c>
      <c r="B2" s="4" t="s">
        <v>1</v>
      </c>
      <c r="C2" s="5" t="s">
        <v>2</v>
      </c>
      <c r="D2" s="4" t="s">
        <v>95</v>
      </c>
      <c r="E2" s="4" t="s">
        <v>4</v>
      </c>
      <c r="F2" s="4" t="s">
        <v>94</v>
      </c>
      <c r="G2" s="4" t="s">
        <v>3</v>
      </c>
    </row>
    <row r="3" spans="1:7" s="11" customFormat="1" ht="24.95" customHeight="1" x14ac:dyDescent="0.25">
      <c r="A3" s="7" t="s">
        <v>80</v>
      </c>
      <c r="B3" s="8" t="s">
        <v>81</v>
      </c>
      <c r="C3" s="9">
        <v>43117</v>
      </c>
      <c r="D3" s="8" t="s">
        <v>91</v>
      </c>
      <c r="E3" s="8" t="s">
        <v>97</v>
      </c>
      <c r="F3" s="10">
        <v>29</v>
      </c>
      <c r="G3" s="8"/>
    </row>
    <row r="4" spans="1:7" s="11" customFormat="1" ht="24.95" customHeight="1" x14ac:dyDescent="0.25">
      <c r="A4" s="7" t="s">
        <v>70</v>
      </c>
      <c r="B4" s="8" t="s">
        <v>71</v>
      </c>
      <c r="C4" s="9">
        <v>43117</v>
      </c>
      <c r="D4" s="8" t="s">
        <v>92</v>
      </c>
      <c r="E4" s="8" t="s">
        <v>98</v>
      </c>
      <c r="F4" s="10">
        <v>45</v>
      </c>
      <c r="G4" s="8"/>
    </row>
    <row r="5" spans="1:7" s="11" customFormat="1" ht="24.95" customHeight="1" x14ac:dyDescent="0.25">
      <c r="A5" s="7" t="s">
        <v>5</v>
      </c>
      <c r="B5" s="8" t="s">
        <v>6</v>
      </c>
      <c r="C5" s="9">
        <v>43118</v>
      </c>
      <c r="D5" s="8" t="s">
        <v>7</v>
      </c>
      <c r="E5" s="8" t="s">
        <v>98</v>
      </c>
      <c r="F5" s="10">
        <v>26</v>
      </c>
      <c r="G5" s="8"/>
    </row>
    <row r="6" spans="1:7" s="11" customFormat="1" ht="24.95" customHeight="1" x14ac:dyDescent="0.25">
      <c r="A6" s="7" t="s">
        <v>8</v>
      </c>
      <c r="B6" s="8" t="s">
        <v>9</v>
      </c>
      <c r="C6" s="9">
        <v>43118</v>
      </c>
      <c r="D6" s="8" t="s">
        <v>86</v>
      </c>
      <c r="E6" s="8" t="s">
        <v>99</v>
      </c>
      <c r="F6" s="10">
        <v>126</v>
      </c>
      <c r="G6" s="8"/>
    </row>
    <row r="7" spans="1:7" s="11" customFormat="1" ht="24.95" customHeight="1" x14ac:dyDescent="0.25">
      <c r="A7" s="7" t="s">
        <v>74</v>
      </c>
      <c r="B7" s="8" t="s">
        <v>75</v>
      </c>
      <c r="C7" s="9">
        <v>43118</v>
      </c>
      <c r="D7" s="8" t="s">
        <v>88</v>
      </c>
      <c r="E7" s="8" t="s">
        <v>100</v>
      </c>
      <c r="F7" s="10">
        <v>23</v>
      </c>
      <c r="G7" s="8"/>
    </row>
    <row r="8" spans="1:7" s="11" customFormat="1" ht="24.95" customHeight="1" x14ac:dyDescent="0.25">
      <c r="A8" s="7" t="s">
        <v>66</v>
      </c>
      <c r="B8" s="8" t="s">
        <v>67</v>
      </c>
      <c r="C8" s="9">
        <v>43118</v>
      </c>
      <c r="D8" s="8" t="s">
        <v>88</v>
      </c>
      <c r="E8" s="8" t="s">
        <v>101</v>
      </c>
      <c r="F8" s="10">
        <v>20</v>
      </c>
      <c r="G8" s="8"/>
    </row>
    <row r="9" spans="1:7" s="11" customFormat="1" ht="24.95" customHeight="1" x14ac:dyDescent="0.25">
      <c r="A9" s="7" t="s">
        <v>14</v>
      </c>
      <c r="B9" s="8" t="s">
        <v>15</v>
      </c>
      <c r="C9" s="9">
        <v>43119</v>
      </c>
      <c r="D9" s="8" t="s">
        <v>86</v>
      </c>
      <c r="E9" s="8" t="s">
        <v>106</v>
      </c>
      <c r="F9" s="10">
        <v>79</v>
      </c>
      <c r="G9" s="8"/>
    </row>
    <row r="10" spans="1:7" s="11" customFormat="1" ht="24.95" customHeight="1" x14ac:dyDescent="0.25">
      <c r="A10" s="7" t="s">
        <v>76</v>
      </c>
      <c r="B10" s="8" t="s">
        <v>77</v>
      </c>
      <c r="C10" s="9">
        <v>43119</v>
      </c>
      <c r="D10" s="8" t="s">
        <v>89</v>
      </c>
      <c r="E10" s="8" t="s">
        <v>97</v>
      </c>
      <c r="F10" s="10">
        <v>7</v>
      </c>
      <c r="G10" s="8"/>
    </row>
    <row r="11" spans="1:7" s="11" customFormat="1" ht="24.95" customHeight="1" x14ac:dyDescent="0.25">
      <c r="A11" s="7" t="s">
        <v>58</v>
      </c>
      <c r="B11" s="8" t="s">
        <v>59</v>
      </c>
      <c r="C11" s="9">
        <v>43119</v>
      </c>
      <c r="D11" s="8" t="s">
        <v>89</v>
      </c>
      <c r="E11" s="8" t="s">
        <v>103</v>
      </c>
      <c r="F11" s="10">
        <v>25</v>
      </c>
      <c r="G11" s="8"/>
    </row>
    <row r="12" spans="1:7" s="11" customFormat="1" ht="24.95" customHeight="1" x14ac:dyDescent="0.25">
      <c r="A12" s="7" t="s">
        <v>46</v>
      </c>
      <c r="B12" s="8" t="s">
        <v>47</v>
      </c>
      <c r="C12" s="9">
        <v>43122</v>
      </c>
      <c r="D12" s="8" t="s">
        <v>90</v>
      </c>
      <c r="E12" s="8" t="s">
        <v>97</v>
      </c>
      <c r="F12" s="10">
        <v>4</v>
      </c>
      <c r="G12" s="8"/>
    </row>
    <row r="13" spans="1:7" s="11" customFormat="1" ht="24.95" customHeight="1" x14ac:dyDescent="0.25">
      <c r="A13" s="7" t="s">
        <v>36</v>
      </c>
      <c r="B13" s="8" t="s">
        <v>37</v>
      </c>
      <c r="C13" s="9">
        <v>43122</v>
      </c>
      <c r="D13" s="8" t="s">
        <v>90</v>
      </c>
      <c r="E13" s="8" t="s">
        <v>104</v>
      </c>
      <c r="F13" s="10">
        <v>20</v>
      </c>
      <c r="G13" s="8"/>
    </row>
    <row r="14" spans="1:7" s="11" customFormat="1" ht="24.95" customHeight="1" x14ac:dyDescent="0.25">
      <c r="A14" s="7" t="s">
        <v>10</v>
      </c>
      <c r="B14" s="8" t="s">
        <v>11</v>
      </c>
      <c r="C14" s="9">
        <v>43122</v>
      </c>
      <c r="D14" s="8" t="s">
        <v>86</v>
      </c>
      <c r="E14" s="8" t="s">
        <v>96</v>
      </c>
      <c r="F14" s="10">
        <v>84</v>
      </c>
      <c r="G14" s="8"/>
    </row>
    <row r="15" spans="1:7" s="11" customFormat="1" ht="24.95" customHeight="1" x14ac:dyDescent="0.25">
      <c r="A15" s="7" t="s">
        <v>24</v>
      </c>
      <c r="B15" s="8" t="s">
        <v>25</v>
      </c>
      <c r="C15" s="9">
        <v>43122</v>
      </c>
      <c r="D15" s="8" t="s">
        <v>93</v>
      </c>
      <c r="E15" s="8" t="s">
        <v>105</v>
      </c>
      <c r="F15" s="10">
        <v>29</v>
      </c>
      <c r="G15" s="8"/>
    </row>
    <row r="16" spans="1:7" s="11" customFormat="1" ht="24.95" customHeight="1" x14ac:dyDescent="0.25">
      <c r="A16" s="7" t="s">
        <v>42</v>
      </c>
      <c r="B16" s="8" t="s">
        <v>43</v>
      </c>
      <c r="C16" s="9">
        <v>43122</v>
      </c>
      <c r="D16" s="8" t="s">
        <v>93</v>
      </c>
      <c r="E16" s="8" t="s">
        <v>103</v>
      </c>
      <c r="F16" s="10">
        <v>4</v>
      </c>
      <c r="G16" s="8"/>
    </row>
    <row r="17" spans="1:7" s="11" customFormat="1" ht="24.95" customHeight="1" x14ac:dyDescent="0.25">
      <c r="A17" s="7" t="s">
        <v>32</v>
      </c>
      <c r="B17" s="8" t="s">
        <v>33</v>
      </c>
      <c r="C17" s="9">
        <v>43122</v>
      </c>
      <c r="D17" s="8" t="s">
        <v>93</v>
      </c>
      <c r="E17" s="8" t="s">
        <v>97</v>
      </c>
      <c r="F17" s="10">
        <v>20</v>
      </c>
      <c r="G17" s="8"/>
    </row>
    <row r="18" spans="1:7" s="11" customFormat="1" ht="24.95" customHeight="1" x14ac:dyDescent="0.25">
      <c r="A18" s="7" t="s">
        <v>22</v>
      </c>
      <c r="B18" s="8" t="s">
        <v>23</v>
      </c>
      <c r="C18" s="9">
        <v>43122</v>
      </c>
      <c r="D18" s="8" t="s">
        <v>89</v>
      </c>
      <c r="E18" s="8" t="s">
        <v>96</v>
      </c>
      <c r="F18" s="10">
        <v>17</v>
      </c>
      <c r="G18" s="8"/>
    </row>
    <row r="19" spans="1:7" s="11" customFormat="1" ht="24.95" customHeight="1" x14ac:dyDescent="0.25">
      <c r="A19" s="7" t="s">
        <v>50</v>
      </c>
      <c r="B19" s="8" t="s">
        <v>51</v>
      </c>
      <c r="C19" s="9">
        <v>43122</v>
      </c>
      <c r="D19" s="8" t="s">
        <v>89</v>
      </c>
      <c r="E19" s="8" t="s">
        <v>96</v>
      </c>
      <c r="F19" s="10">
        <v>34</v>
      </c>
      <c r="G19" s="8"/>
    </row>
    <row r="20" spans="1:7" s="11" customFormat="1" ht="24.95" customHeight="1" x14ac:dyDescent="0.25">
      <c r="A20" s="7" t="s">
        <v>12</v>
      </c>
      <c r="B20" s="8" t="s">
        <v>13</v>
      </c>
      <c r="C20" s="9">
        <v>43123</v>
      </c>
      <c r="D20" s="8" t="s">
        <v>86</v>
      </c>
      <c r="E20" s="8" t="s">
        <v>102</v>
      </c>
      <c r="F20" s="10">
        <v>155</v>
      </c>
      <c r="G20" s="8"/>
    </row>
    <row r="21" spans="1:7" s="11" customFormat="1" ht="24.95" customHeight="1" x14ac:dyDescent="0.25">
      <c r="A21" s="7" t="s">
        <v>28</v>
      </c>
      <c r="B21" s="8" t="s">
        <v>29</v>
      </c>
      <c r="C21" s="9">
        <v>43123</v>
      </c>
      <c r="D21" s="8" t="s">
        <v>93</v>
      </c>
      <c r="E21" s="8" t="s">
        <v>96</v>
      </c>
      <c r="F21" s="10">
        <v>29</v>
      </c>
      <c r="G21" s="8"/>
    </row>
    <row r="22" spans="1:7" s="11" customFormat="1" ht="24.95" customHeight="1" x14ac:dyDescent="0.25">
      <c r="A22" s="7" t="s">
        <v>68</v>
      </c>
      <c r="B22" s="8" t="s">
        <v>69</v>
      </c>
      <c r="C22" s="9">
        <v>43123</v>
      </c>
      <c r="D22" s="8" t="s">
        <v>89</v>
      </c>
      <c r="E22" s="8" t="s">
        <v>96</v>
      </c>
      <c r="F22" s="10">
        <v>40</v>
      </c>
      <c r="G22" s="8"/>
    </row>
    <row r="23" spans="1:7" s="11" customFormat="1" ht="24.95" customHeight="1" x14ac:dyDescent="0.25">
      <c r="A23" s="7" t="s">
        <v>60</v>
      </c>
      <c r="B23" s="8" t="s">
        <v>61</v>
      </c>
      <c r="C23" s="9">
        <v>43123</v>
      </c>
      <c r="D23" s="8" t="s">
        <v>89</v>
      </c>
      <c r="E23" s="8" t="s">
        <v>96</v>
      </c>
      <c r="F23" s="10">
        <v>8</v>
      </c>
      <c r="G23" s="8"/>
    </row>
    <row r="24" spans="1:7" s="11" customFormat="1" ht="24.95" customHeight="1" x14ac:dyDescent="0.25">
      <c r="A24" s="7" t="s">
        <v>84</v>
      </c>
      <c r="B24" s="8" t="s">
        <v>85</v>
      </c>
      <c r="C24" s="9">
        <v>43124</v>
      </c>
      <c r="D24" s="8" t="s">
        <v>90</v>
      </c>
      <c r="E24" s="8" t="s">
        <v>96</v>
      </c>
      <c r="F24" s="10">
        <v>4</v>
      </c>
      <c r="G24" s="8"/>
    </row>
    <row r="25" spans="1:7" s="11" customFormat="1" ht="24.95" customHeight="1" x14ac:dyDescent="0.25">
      <c r="A25" s="7" t="s">
        <v>82</v>
      </c>
      <c r="B25" s="8" t="s">
        <v>83</v>
      </c>
      <c r="C25" s="9">
        <v>43124</v>
      </c>
      <c r="D25" s="8" t="s">
        <v>90</v>
      </c>
      <c r="E25" s="8" t="s">
        <v>96</v>
      </c>
      <c r="F25" s="10">
        <v>20</v>
      </c>
      <c r="G25" s="8"/>
    </row>
    <row r="26" spans="1:7" s="11" customFormat="1" ht="24.95" customHeight="1" x14ac:dyDescent="0.25">
      <c r="A26" s="7" t="s">
        <v>16</v>
      </c>
      <c r="B26" s="8" t="s">
        <v>17</v>
      </c>
      <c r="C26" s="9">
        <v>43124</v>
      </c>
      <c r="D26" s="8" t="s">
        <v>86</v>
      </c>
      <c r="E26" s="8" t="s">
        <v>96</v>
      </c>
      <c r="F26" s="10">
        <v>31</v>
      </c>
      <c r="G26" s="8"/>
    </row>
    <row r="27" spans="1:7" s="11" customFormat="1" ht="24.95" customHeight="1" x14ac:dyDescent="0.25">
      <c r="A27" s="7" t="s">
        <v>44</v>
      </c>
      <c r="B27" s="8" t="s">
        <v>45</v>
      </c>
      <c r="C27" s="9">
        <v>43124</v>
      </c>
      <c r="D27" s="8" t="s">
        <v>93</v>
      </c>
      <c r="E27" s="8" t="s">
        <v>107</v>
      </c>
      <c r="F27" s="10">
        <v>4</v>
      </c>
      <c r="G27" s="8"/>
    </row>
    <row r="28" spans="1:7" s="11" customFormat="1" ht="24.95" customHeight="1" x14ac:dyDescent="0.25">
      <c r="A28" s="7" t="s">
        <v>34</v>
      </c>
      <c r="B28" s="8" t="s">
        <v>35</v>
      </c>
      <c r="C28" s="9">
        <v>43124</v>
      </c>
      <c r="D28" s="8" t="s">
        <v>93</v>
      </c>
      <c r="E28" s="8" t="s">
        <v>96</v>
      </c>
      <c r="F28" s="10">
        <v>20</v>
      </c>
      <c r="G28" s="8"/>
    </row>
    <row r="29" spans="1:7" s="11" customFormat="1" ht="24.95" customHeight="1" x14ac:dyDescent="0.25">
      <c r="A29" s="7" t="s">
        <v>52</v>
      </c>
      <c r="B29" s="8" t="s">
        <v>53</v>
      </c>
      <c r="C29" s="9">
        <v>43124</v>
      </c>
      <c r="D29" s="8" t="s">
        <v>89</v>
      </c>
      <c r="E29" s="8" t="s">
        <v>96</v>
      </c>
      <c r="F29" s="10">
        <v>22</v>
      </c>
      <c r="G29" s="8"/>
    </row>
    <row r="30" spans="1:7" s="11" customFormat="1" ht="24.95" customHeight="1" x14ac:dyDescent="0.25">
      <c r="A30" s="7" t="s">
        <v>56</v>
      </c>
      <c r="B30" s="8" t="s">
        <v>57</v>
      </c>
      <c r="C30" s="9">
        <v>43124</v>
      </c>
      <c r="D30" s="8" t="s">
        <v>89</v>
      </c>
      <c r="E30" s="8" t="s">
        <v>96</v>
      </c>
      <c r="F30" s="10">
        <v>42</v>
      </c>
      <c r="G30" s="8"/>
    </row>
    <row r="31" spans="1:7" s="11" customFormat="1" ht="25.5" customHeight="1" x14ac:dyDescent="0.25">
      <c r="A31" s="7" t="s">
        <v>18</v>
      </c>
      <c r="B31" s="8" t="s">
        <v>19</v>
      </c>
      <c r="C31" s="9">
        <v>43125</v>
      </c>
      <c r="D31" s="8" t="s">
        <v>87</v>
      </c>
      <c r="E31" s="8" t="s">
        <v>96</v>
      </c>
      <c r="F31" s="10">
        <v>40</v>
      </c>
      <c r="G31" s="8"/>
    </row>
    <row r="32" spans="1:7" s="11" customFormat="1" ht="24.95" customHeight="1" x14ac:dyDescent="0.25">
      <c r="A32" s="7" t="s">
        <v>54</v>
      </c>
      <c r="B32" s="8" t="s">
        <v>55</v>
      </c>
      <c r="C32" s="9">
        <v>43125</v>
      </c>
      <c r="D32" s="8" t="s">
        <v>89</v>
      </c>
      <c r="E32" s="8" t="s">
        <v>96</v>
      </c>
      <c r="F32" s="10">
        <v>37</v>
      </c>
      <c r="G32" s="8"/>
    </row>
    <row r="33" spans="1:7" s="11" customFormat="1" ht="24.95" customHeight="1" x14ac:dyDescent="0.25">
      <c r="A33" s="7" t="s">
        <v>26</v>
      </c>
      <c r="B33" s="8" t="s">
        <v>27</v>
      </c>
      <c r="C33" s="9">
        <v>43125</v>
      </c>
      <c r="D33" s="8" t="s">
        <v>89</v>
      </c>
      <c r="E33" s="8" t="s">
        <v>96</v>
      </c>
      <c r="F33" s="10">
        <v>29</v>
      </c>
      <c r="G33" s="8"/>
    </row>
    <row r="34" spans="1:7" s="11" customFormat="1" ht="24.95" customHeight="1" x14ac:dyDescent="0.25">
      <c r="A34" s="7" t="s">
        <v>72</v>
      </c>
      <c r="B34" s="8" t="s">
        <v>73</v>
      </c>
      <c r="C34" s="9">
        <v>43125</v>
      </c>
      <c r="D34" s="8" t="s">
        <v>89</v>
      </c>
      <c r="E34" s="8" t="s">
        <v>96</v>
      </c>
      <c r="F34" s="10">
        <v>19</v>
      </c>
      <c r="G34" s="8"/>
    </row>
    <row r="35" spans="1:7" s="11" customFormat="1" ht="24.95" customHeight="1" x14ac:dyDescent="0.25">
      <c r="A35" s="7" t="s">
        <v>48</v>
      </c>
      <c r="B35" s="8" t="s">
        <v>49</v>
      </c>
      <c r="C35" s="9">
        <v>43126</v>
      </c>
      <c r="D35" s="8" t="s">
        <v>90</v>
      </c>
      <c r="E35" s="8" t="s">
        <v>96</v>
      </c>
      <c r="F35" s="10">
        <v>4</v>
      </c>
      <c r="G35" s="8"/>
    </row>
    <row r="36" spans="1:7" s="11" customFormat="1" ht="24.95" customHeight="1" x14ac:dyDescent="0.25">
      <c r="A36" s="7" t="s">
        <v>38</v>
      </c>
      <c r="B36" s="8" t="s">
        <v>39</v>
      </c>
      <c r="C36" s="9">
        <v>43126</v>
      </c>
      <c r="D36" s="8" t="s">
        <v>90</v>
      </c>
      <c r="E36" s="8" t="s">
        <v>96</v>
      </c>
      <c r="F36" s="10">
        <v>20</v>
      </c>
      <c r="G36" s="8"/>
    </row>
    <row r="37" spans="1:7" s="11" customFormat="1" ht="24.95" customHeight="1" x14ac:dyDescent="0.25">
      <c r="A37" s="7" t="s">
        <v>62</v>
      </c>
      <c r="B37" s="8" t="s">
        <v>63</v>
      </c>
      <c r="C37" s="9">
        <v>43126</v>
      </c>
      <c r="D37" s="8" t="s">
        <v>90</v>
      </c>
      <c r="E37" s="8" t="s">
        <v>96</v>
      </c>
      <c r="F37" s="10">
        <v>33</v>
      </c>
      <c r="G37" s="8"/>
    </row>
    <row r="38" spans="1:7" s="11" customFormat="1" ht="24.95" customHeight="1" x14ac:dyDescent="0.25">
      <c r="A38" s="7" t="s">
        <v>78</v>
      </c>
      <c r="B38" s="8" t="s">
        <v>79</v>
      </c>
      <c r="C38" s="9">
        <v>43126</v>
      </c>
      <c r="D38" s="8" t="s">
        <v>90</v>
      </c>
      <c r="E38" s="8" t="s">
        <v>96</v>
      </c>
      <c r="F38" s="10">
        <v>10</v>
      </c>
      <c r="G38" s="8"/>
    </row>
    <row r="39" spans="1:7" s="11" customFormat="1" ht="24.95" customHeight="1" x14ac:dyDescent="0.25">
      <c r="A39" s="7" t="s">
        <v>20</v>
      </c>
      <c r="B39" s="8" t="s">
        <v>21</v>
      </c>
      <c r="C39" s="9">
        <v>43126</v>
      </c>
      <c r="D39" s="8" t="s">
        <v>86</v>
      </c>
      <c r="E39" s="8" t="s">
        <v>96</v>
      </c>
      <c r="F39" s="10">
        <v>17</v>
      </c>
      <c r="G39" s="8"/>
    </row>
    <row r="40" spans="1:7" s="11" customFormat="1" ht="24.95" customHeight="1" x14ac:dyDescent="0.25">
      <c r="A40" s="7" t="s">
        <v>40</v>
      </c>
      <c r="B40" s="8" t="s">
        <v>41</v>
      </c>
      <c r="C40" s="9">
        <v>43126</v>
      </c>
      <c r="D40" s="8" t="s">
        <v>93</v>
      </c>
      <c r="E40" s="8" t="s">
        <v>96</v>
      </c>
      <c r="F40" s="10">
        <v>4</v>
      </c>
      <c r="G40" s="8"/>
    </row>
    <row r="41" spans="1:7" s="11" customFormat="1" ht="24.95" customHeight="1" x14ac:dyDescent="0.25">
      <c r="A41" s="7" t="s">
        <v>30</v>
      </c>
      <c r="B41" s="8" t="s">
        <v>31</v>
      </c>
      <c r="C41" s="9">
        <v>43126</v>
      </c>
      <c r="D41" s="8" t="s">
        <v>93</v>
      </c>
      <c r="E41" s="8" t="s">
        <v>96</v>
      </c>
      <c r="F41" s="10">
        <v>20</v>
      </c>
      <c r="G41" s="8"/>
    </row>
    <row r="42" spans="1:7" s="11" customFormat="1" ht="24.95" customHeight="1" thickBot="1" x14ac:dyDescent="0.3">
      <c r="A42" s="12" t="s">
        <v>64</v>
      </c>
      <c r="B42" s="13" t="s">
        <v>65</v>
      </c>
      <c r="C42" s="14">
        <v>43126</v>
      </c>
      <c r="D42" s="13" t="s">
        <v>89</v>
      </c>
      <c r="E42" s="13" t="s">
        <v>96</v>
      </c>
      <c r="F42" s="15">
        <v>48</v>
      </c>
      <c r="G42" s="13"/>
    </row>
    <row r="43" spans="1:7" x14ac:dyDescent="0.25">
      <c r="F43" s="17"/>
    </row>
  </sheetData>
  <sortState ref="A2:Q41">
    <sortCondition ref="D2:D41"/>
  </sortState>
  <mergeCells count="1">
    <mergeCell ref="A1:G1"/>
  </mergeCells>
  <phoneticPr fontId="1" type="noConversion"/>
  <pageMargins left="0.75" right="0.75" top="0.75" bottom="0.5" header="0.5" footer="0.7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0"/>
  <sheetViews>
    <sheetView workbookViewId="0">
      <selection activeCell="H17" sqref="H17"/>
    </sheetView>
  </sheetViews>
  <sheetFormatPr defaultRowHeight="15" x14ac:dyDescent="0.25"/>
  <sheetData>
    <row r="1" spans="1:2" x14ac:dyDescent="0.25">
      <c r="A1" t="s">
        <v>5</v>
      </c>
      <c r="B1">
        <v>26</v>
      </c>
    </row>
    <row r="2" spans="1:2" x14ac:dyDescent="0.25">
      <c r="A2" t="s">
        <v>8</v>
      </c>
      <c r="B2">
        <v>126</v>
      </c>
    </row>
    <row r="3" spans="1:2" x14ac:dyDescent="0.25">
      <c r="A3" t="s">
        <v>10</v>
      </c>
      <c r="B3">
        <v>84</v>
      </c>
    </row>
    <row r="4" spans="1:2" x14ac:dyDescent="0.25">
      <c r="A4" t="s">
        <v>12</v>
      </c>
      <c r="B4">
        <v>155</v>
      </c>
    </row>
    <row r="5" spans="1:2" x14ac:dyDescent="0.25">
      <c r="A5" t="s">
        <v>14</v>
      </c>
      <c r="B5">
        <v>79</v>
      </c>
    </row>
    <row r="6" spans="1:2" x14ac:dyDescent="0.25">
      <c r="A6" t="s">
        <v>16</v>
      </c>
      <c r="B6">
        <v>31</v>
      </c>
    </row>
    <row r="7" spans="1:2" x14ac:dyDescent="0.25">
      <c r="A7" t="s">
        <v>18</v>
      </c>
      <c r="B7">
        <v>40</v>
      </c>
    </row>
    <row r="8" spans="1:2" x14ac:dyDescent="0.25">
      <c r="A8" t="s">
        <v>20</v>
      </c>
      <c r="B8">
        <v>17</v>
      </c>
    </row>
    <row r="9" spans="1:2" x14ac:dyDescent="0.25">
      <c r="A9" t="s">
        <v>22</v>
      </c>
      <c r="B9">
        <v>17</v>
      </c>
    </row>
    <row r="10" spans="1:2" x14ac:dyDescent="0.25">
      <c r="A10" t="s">
        <v>24</v>
      </c>
      <c r="B10">
        <v>29</v>
      </c>
    </row>
    <row r="11" spans="1:2" x14ac:dyDescent="0.25">
      <c r="A11" t="s">
        <v>26</v>
      </c>
      <c r="B11">
        <v>29</v>
      </c>
    </row>
    <row r="12" spans="1:2" x14ac:dyDescent="0.25">
      <c r="A12" t="s">
        <v>28</v>
      </c>
      <c r="B12">
        <v>29</v>
      </c>
    </row>
    <row r="13" spans="1:2" x14ac:dyDescent="0.25">
      <c r="A13" t="s">
        <v>30</v>
      </c>
      <c r="B13">
        <v>20</v>
      </c>
    </row>
    <row r="14" spans="1:2" x14ac:dyDescent="0.25">
      <c r="A14" t="s">
        <v>32</v>
      </c>
      <c r="B14">
        <v>20</v>
      </c>
    </row>
    <row r="15" spans="1:2" x14ac:dyDescent="0.25">
      <c r="A15" t="s">
        <v>34</v>
      </c>
      <c r="B15">
        <v>20</v>
      </c>
    </row>
    <row r="16" spans="1:2" x14ac:dyDescent="0.25">
      <c r="A16" t="s">
        <v>36</v>
      </c>
      <c r="B16">
        <v>20</v>
      </c>
    </row>
    <row r="17" spans="1:2" x14ac:dyDescent="0.25">
      <c r="A17" t="s">
        <v>38</v>
      </c>
      <c r="B17">
        <v>20</v>
      </c>
    </row>
    <row r="18" spans="1:2" x14ac:dyDescent="0.25">
      <c r="A18" t="s">
        <v>40</v>
      </c>
      <c r="B18">
        <v>4</v>
      </c>
    </row>
    <row r="19" spans="1:2" x14ac:dyDescent="0.25">
      <c r="A19" t="s">
        <v>42</v>
      </c>
      <c r="B19">
        <v>4</v>
      </c>
    </row>
    <row r="20" spans="1:2" x14ac:dyDescent="0.25">
      <c r="A20" t="s">
        <v>44</v>
      </c>
      <c r="B20">
        <v>4</v>
      </c>
    </row>
    <row r="21" spans="1:2" x14ac:dyDescent="0.25">
      <c r="A21" t="s">
        <v>46</v>
      </c>
      <c r="B21">
        <v>4</v>
      </c>
    </row>
    <row r="22" spans="1:2" x14ac:dyDescent="0.25">
      <c r="A22" t="s">
        <v>48</v>
      </c>
      <c r="B22">
        <v>4</v>
      </c>
    </row>
    <row r="23" spans="1:2" x14ac:dyDescent="0.25">
      <c r="A23" t="s">
        <v>50</v>
      </c>
      <c r="B23">
        <v>34</v>
      </c>
    </row>
    <row r="24" spans="1:2" x14ac:dyDescent="0.25">
      <c r="A24" t="s">
        <v>52</v>
      </c>
      <c r="B24">
        <v>22</v>
      </c>
    </row>
    <row r="25" spans="1:2" x14ac:dyDescent="0.25">
      <c r="A25" t="s">
        <v>54</v>
      </c>
      <c r="B25">
        <v>37</v>
      </c>
    </row>
    <row r="26" spans="1:2" x14ac:dyDescent="0.25">
      <c r="A26" t="s">
        <v>56</v>
      </c>
      <c r="B26">
        <v>42</v>
      </c>
    </row>
    <row r="27" spans="1:2" x14ac:dyDescent="0.25">
      <c r="A27" t="s">
        <v>58</v>
      </c>
      <c r="B27">
        <v>25</v>
      </c>
    </row>
    <row r="28" spans="1:2" x14ac:dyDescent="0.25">
      <c r="A28" t="s">
        <v>60</v>
      </c>
      <c r="B28">
        <v>8</v>
      </c>
    </row>
    <row r="29" spans="1:2" x14ac:dyDescent="0.25">
      <c r="A29" t="s">
        <v>62</v>
      </c>
      <c r="B29">
        <v>33</v>
      </c>
    </row>
    <row r="30" spans="1:2" x14ac:dyDescent="0.25">
      <c r="A30" t="s">
        <v>64</v>
      </c>
      <c r="B30">
        <v>48</v>
      </c>
    </row>
    <row r="31" spans="1:2" x14ac:dyDescent="0.25">
      <c r="A31" t="s">
        <v>66</v>
      </c>
      <c r="B31">
        <v>20</v>
      </c>
    </row>
    <row r="32" spans="1:2" x14ac:dyDescent="0.25">
      <c r="A32" t="s">
        <v>68</v>
      </c>
      <c r="B32">
        <v>40</v>
      </c>
    </row>
    <row r="33" spans="1:2" x14ac:dyDescent="0.25">
      <c r="A33" t="s">
        <v>70</v>
      </c>
      <c r="B33">
        <v>45</v>
      </c>
    </row>
    <row r="34" spans="1:2" x14ac:dyDescent="0.25">
      <c r="A34" t="s">
        <v>72</v>
      </c>
      <c r="B34">
        <v>19</v>
      </c>
    </row>
    <row r="35" spans="1:2" x14ac:dyDescent="0.25">
      <c r="A35" t="s">
        <v>74</v>
      </c>
      <c r="B35">
        <v>23</v>
      </c>
    </row>
    <row r="36" spans="1:2" x14ac:dyDescent="0.25">
      <c r="A36" t="s">
        <v>76</v>
      </c>
      <c r="B36">
        <v>7</v>
      </c>
    </row>
    <row r="37" spans="1:2" x14ac:dyDescent="0.25">
      <c r="A37" t="s">
        <v>78</v>
      </c>
      <c r="B37">
        <v>10</v>
      </c>
    </row>
    <row r="38" spans="1:2" x14ac:dyDescent="0.25">
      <c r="A38" t="s">
        <v>80</v>
      </c>
      <c r="B38">
        <v>29</v>
      </c>
    </row>
    <row r="39" spans="1:2" x14ac:dyDescent="0.25">
      <c r="A39" t="s">
        <v>82</v>
      </c>
      <c r="B39">
        <v>20</v>
      </c>
    </row>
    <row r="40" spans="1:2" x14ac:dyDescent="0.25">
      <c r="A40" t="s">
        <v>84</v>
      </c>
      <c r="B40">
        <v>4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1"/>
  <sheetViews>
    <sheetView workbookViewId="0">
      <selection activeCell="B2" sqref="B2:B41"/>
    </sheetView>
  </sheetViews>
  <sheetFormatPr defaultRowHeight="15" x14ac:dyDescent="0.25"/>
  <sheetData>
    <row r="1" spans="1:2" x14ac:dyDescent="0.25">
      <c r="A1" t="s">
        <v>0</v>
      </c>
    </row>
    <row r="2" spans="1:2" x14ac:dyDescent="0.25">
      <c r="A2" t="s">
        <v>80</v>
      </c>
      <c r="B2">
        <f>VLOOKUP(A:A,Sheet1!A:B,2,0)</f>
        <v>29</v>
      </c>
    </row>
    <row r="3" spans="1:2" x14ac:dyDescent="0.25">
      <c r="A3" t="s">
        <v>70</v>
      </c>
      <c r="B3">
        <f>VLOOKUP(A:A,Sheet1!A:B,2,0)</f>
        <v>45</v>
      </c>
    </row>
    <row r="4" spans="1:2" x14ac:dyDescent="0.25">
      <c r="A4" t="s">
        <v>5</v>
      </c>
      <c r="B4">
        <f>VLOOKUP(A:A,Sheet1!A:B,2,0)</f>
        <v>26</v>
      </c>
    </row>
    <row r="5" spans="1:2" x14ac:dyDescent="0.25">
      <c r="A5" t="s">
        <v>8</v>
      </c>
      <c r="B5">
        <f>VLOOKUP(A:A,Sheet1!A:B,2,0)</f>
        <v>126</v>
      </c>
    </row>
    <row r="6" spans="1:2" x14ac:dyDescent="0.25">
      <c r="A6" t="s">
        <v>74</v>
      </c>
      <c r="B6">
        <f>VLOOKUP(A:A,Sheet1!A:B,2,0)</f>
        <v>23</v>
      </c>
    </row>
    <row r="7" spans="1:2" x14ac:dyDescent="0.25">
      <c r="A7" t="s">
        <v>66</v>
      </c>
      <c r="B7">
        <f>VLOOKUP(A:A,Sheet1!A:B,2,0)</f>
        <v>20</v>
      </c>
    </row>
    <row r="8" spans="1:2" x14ac:dyDescent="0.25">
      <c r="A8" t="s">
        <v>14</v>
      </c>
      <c r="B8">
        <f>VLOOKUP(A:A,Sheet1!A:B,2,0)</f>
        <v>79</v>
      </c>
    </row>
    <row r="9" spans="1:2" x14ac:dyDescent="0.25">
      <c r="A9" t="s">
        <v>76</v>
      </c>
      <c r="B9">
        <f>VLOOKUP(A:A,Sheet1!A:B,2,0)</f>
        <v>7</v>
      </c>
    </row>
    <row r="10" spans="1:2" x14ac:dyDescent="0.25">
      <c r="A10" t="s">
        <v>58</v>
      </c>
      <c r="B10">
        <f>VLOOKUP(A:A,Sheet1!A:B,2,0)</f>
        <v>25</v>
      </c>
    </row>
    <row r="11" spans="1:2" x14ac:dyDescent="0.25">
      <c r="A11" t="s">
        <v>46</v>
      </c>
      <c r="B11">
        <f>VLOOKUP(A:A,Sheet1!A:B,2,0)</f>
        <v>4</v>
      </c>
    </row>
    <row r="12" spans="1:2" x14ac:dyDescent="0.25">
      <c r="A12" t="s">
        <v>36</v>
      </c>
      <c r="B12">
        <f>VLOOKUP(A:A,Sheet1!A:B,2,0)</f>
        <v>20</v>
      </c>
    </row>
    <row r="13" spans="1:2" x14ac:dyDescent="0.25">
      <c r="A13" t="s">
        <v>10</v>
      </c>
      <c r="B13">
        <f>VLOOKUP(A:A,Sheet1!A:B,2,0)</f>
        <v>84</v>
      </c>
    </row>
    <row r="14" spans="1:2" x14ac:dyDescent="0.25">
      <c r="A14" t="s">
        <v>24</v>
      </c>
      <c r="B14">
        <f>VLOOKUP(A:A,Sheet1!A:B,2,0)</f>
        <v>29</v>
      </c>
    </row>
    <row r="15" spans="1:2" x14ac:dyDescent="0.25">
      <c r="A15" t="s">
        <v>42</v>
      </c>
      <c r="B15">
        <f>VLOOKUP(A:A,Sheet1!A:B,2,0)</f>
        <v>4</v>
      </c>
    </row>
    <row r="16" spans="1:2" x14ac:dyDescent="0.25">
      <c r="A16" t="s">
        <v>32</v>
      </c>
      <c r="B16">
        <f>VLOOKUP(A:A,Sheet1!A:B,2,0)</f>
        <v>20</v>
      </c>
    </row>
    <row r="17" spans="1:2" x14ac:dyDescent="0.25">
      <c r="A17" t="s">
        <v>22</v>
      </c>
      <c r="B17">
        <f>VLOOKUP(A:A,Sheet1!A:B,2,0)</f>
        <v>17</v>
      </c>
    </row>
    <row r="18" spans="1:2" x14ac:dyDescent="0.25">
      <c r="A18" t="s">
        <v>50</v>
      </c>
      <c r="B18">
        <f>VLOOKUP(A:A,Sheet1!A:B,2,0)</f>
        <v>34</v>
      </c>
    </row>
    <row r="19" spans="1:2" x14ac:dyDescent="0.25">
      <c r="A19" t="s">
        <v>12</v>
      </c>
      <c r="B19">
        <f>VLOOKUP(A:A,Sheet1!A:B,2,0)</f>
        <v>155</v>
      </c>
    </row>
    <row r="20" spans="1:2" x14ac:dyDescent="0.25">
      <c r="A20" t="s">
        <v>28</v>
      </c>
      <c r="B20">
        <f>VLOOKUP(A:A,Sheet1!A:B,2,0)</f>
        <v>29</v>
      </c>
    </row>
    <row r="21" spans="1:2" x14ac:dyDescent="0.25">
      <c r="A21" t="s">
        <v>68</v>
      </c>
      <c r="B21">
        <f>VLOOKUP(A:A,Sheet1!A:B,2,0)</f>
        <v>40</v>
      </c>
    </row>
    <row r="22" spans="1:2" x14ac:dyDescent="0.25">
      <c r="A22" t="s">
        <v>60</v>
      </c>
      <c r="B22">
        <f>VLOOKUP(A:A,Sheet1!A:B,2,0)</f>
        <v>8</v>
      </c>
    </row>
    <row r="23" spans="1:2" x14ac:dyDescent="0.25">
      <c r="A23" t="s">
        <v>84</v>
      </c>
      <c r="B23">
        <f>VLOOKUP(A:A,Sheet1!A:B,2,0)</f>
        <v>4</v>
      </c>
    </row>
    <row r="24" spans="1:2" x14ac:dyDescent="0.25">
      <c r="A24" t="s">
        <v>82</v>
      </c>
      <c r="B24">
        <f>VLOOKUP(A:A,Sheet1!A:B,2,0)</f>
        <v>20</v>
      </c>
    </row>
    <row r="25" spans="1:2" x14ac:dyDescent="0.25">
      <c r="A25" t="s">
        <v>16</v>
      </c>
      <c r="B25">
        <f>VLOOKUP(A:A,Sheet1!A:B,2,0)</f>
        <v>31</v>
      </c>
    </row>
    <row r="26" spans="1:2" x14ac:dyDescent="0.25">
      <c r="A26" t="s">
        <v>44</v>
      </c>
      <c r="B26">
        <f>VLOOKUP(A:A,Sheet1!A:B,2,0)</f>
        <v>4</v>
      </c>
    </row>
    <row r="27" spans="1:2" x14ac:dyDescent="0.25">
      <c r="A27" t="s">
        <v>34</v>
      </c>
      <c r="B27">
        <f>VLOOKUP(A:A,Sheet1!A:B,2,0)</f>
        <v>20</v>
      </c>
    </row>
    <row r="28" spans="1:2" x14ac:dyDescent="0.25">
      <c r="A28" t="s">
        <v>52</v>
      </c>
      <c r="B28">
        <f>VLOOKUP(A:A,Sheet1!A:B,2,0)</f>
        <v>22</v>
      </c>
    </row>
    <row r="29" spans="1:2" x14ac:dyDescent="0.25">
      <c r="A29" t="s">
        <v>56</v>
      </c>
      <c r="B29">
        <f>VLOOKUP(A:A,Sheet1!A:B,2,0)</f>
        <v>42</v>
      </c>
    </row>
    <row r="30" spans="1:2" x14ac:dyDescent="0.25">
      <c r="A30" t="s">
        <v>18</v>
      </c>
      <c r="B30">
        <f>VLOOKUP(A:A,Sheet1!A:B,2,0)</f>
        <v>40</v>
      </c>
    </row>
    <row r="31" spans="1:2" x14ac:dyDescent="0.25">
      <c r="A31" t="s">
        <v>54</v>
      </c>
      <c r="B31">
        <f>VLOOKUP(A:A,Sheet1!A:B,2,0)</f>
        <v>37</v>
      </c>
    </row>
    <row r="32" spans="1:2" x14ac:dyDescent="0.25">
      <c r="A32" t="s">
        <v>26</v>
      </c>
      <c r="B32">
        <f>VLOOKUP(A:A,Sheet1!A:B,2,0)</f>
        <v>29</v>
      </c>
    </row>
    <row r="33" spans="1:2" x14ac:dyDescent="0.25">
      <c r="A33" t="s">
        <v>72</v>
      </c>
      <c r="B33">
        <f>VLOOKUP(A:A,Sheet1!A:B,2,0)</f>
        <v>19</v>
      </c>
    </row>
    <row r="34" spans="1:2" x14ac:dyDescent="0.25">
      <c r="A34" t="s">
        <v>48</v>
      </c>
      <c r="B34">
        <f>VLOOKUP(A:A,Sheet1!A:B,2,0)</f>
        <v>4</v>
      </c>
    </row>
    <row r="35" spans="1:2" x14ac:dyDescent="0.25">
      <c r="A35" t="s">
        <v>38</v>
      </c>
      <c r="B35">
        <f>VLOOKUP(A:A,Sheet1!A:B,2,0)</f>
        <v>20</v>
      </c>
    </row>
    <row r="36" spans="1:2" x14ac:dyDescent="0.25">
      <c r="A36" t="s">
        <v>62</v>
      </c>
      <c r="B36">
        <f>VLOOKUP(A:A,Sheet1!A:B,2,0)</f>
        <v>33</v>
      </c>
    </row>
    <row r="37" spans="1:2" x14ac:dyDescent="0.25">
      <c r="A37" t="s">
        <v>78</v>
      </c>
      <c r="B37">
        <f>VLOOKUP(A:A,Sheet1!A:B,2,0)</f>
        <v>10</v>
      </c>
    </row>
    <row r="38" spans="1:2" x14ac:dyDescent="0.25">
      <c r="A38" t="s">
        <v>20</v>
      </c>
      <c r="B38">
        <f>VLOOKUP(A:A,Sheet1!A:B,2,0)</f>
        <v>17</v>
      </c>
    </row>
    <row r="39" spans="1:2" x14ac:dyDescent="0.25">
      <c r="A39" t="s">
        <v>40</v>
      </c>
      <c r="B39">
        <f>VLOOKUP(A:A,Sheet1!A:B,2,0)</f>
        <v>4</v>
      </c>
    </row>
    <row r="40" spans="1:2" x14ac:dyDescent="0.25">
      <c r="A40" t="s">
        <v>30</v>
      </c>
      <c r="B40">
        <f>VLOOKUP(A:A,Sheet1!A:B,2,0)</f>
        <v>20</v>
      </c>
    </row>
    <row r="41" spans="1:2" x14ac:dyDescent="0.25">
      <c r="A41" t="s">
        <v>64</v>
      </c>
      <c r="B41">
        <f>VLOOKUP(A:A,Sheet1!A:B,2,0)</f>
        <v>48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课程班级考试信息</vt:lpstr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zhang</cp:lastModifiedBy>
  <dcterms:created xsi:type="dcterms:W3CDTF">2018-01-02T02:08:23Z</dcterms:created>
  <dcterms:modified xsi:type="dcterms:W3CDTF">2018-01-04T09:03:04Z</dcterms:modified>
</cp:coreProperties>
</file>